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0980" tabRatio="986"/>
  </bookViews>
  <sheets>
    <sheet name="rozpočet" sheetId="1" r:id="rId1"/>
    <sheet name="List2" sheetId="2" r:id="rId2"/>
    <sheet name="List3" sheetId="3" r:id="rId3"/>
  </sheets>
  <calcPr calcId="114210" iterateDelta="1E-4"/>
</workbook>
</file>

<file path=xl/calcChain.xml><?xml version="1.0" encoding="utf-8"?>
<calcChain xmlns="http://schemas.openxmlformats.org/spreadsheetml/2006/main">
  <c r="L29" i="1"/>
  <c r="H29"/>
  <c r="G29"/>
  <c r="I29"/>
  <c r="F29"/>
  <c r="J29"/>
  <c r="M29"/>
  <c r="N29"/>
  <c r="K29"/>
</calcChain>
</file>

<file path=xl/sharedStrings.xml><?xml version="1.0" encoding="utf-8"?>
<sst xmlns="http://schemas.openxmlformats.org/spreadsheetml/2006/main" count="38" uniqueCount="38">
  <si>
    <t>v tis. Kč</t>
  </si>
  <si>
    <t>MATEŘSKÁ ŠKOLA JABLUNKOV, ŠKOLNÍ 800, PŘÍSPĚVKOVÁ ORGANIZACE</t>
  </si>
  <si>
    <t>OON</t>
  </si>
  <si>
    <t>Povinné sociální pojištění</t>
  </si>
  <si>
    <t>Povinné zdravotní pojištění</t>
  </si>
  <si>
    <t>Hrubé mzdy zaměstnanců</t>
  </si>
  <si>
    <t>Učební pomůcky tisk</t>
  </si>
  <si>
    <t>Drobný hmotný dlouhodobý majetek</t>
  </si>
  <si>
    <t>Všeobecný materiál</t>
  </si>
  <si>
    <t>Vodné, stočné</t>
  </si>
  <si>
    <t>Teplo, plyn</t>
  </si>
  <si>
    <t>Elektrická energie</t>
  </si>
  <si>
    <t>Poštovné</t>
  </si>
  <si>
    <t>Telefonní poplatky</t>
  </si>
  <si>
    <t>Služby peněžních ústavů</t>
  </si>
  <si>
    <t>Nájemné</t>
  </si>
  <si>
    <t>Revize</t>
  </si>
  <si>
    <t>Školení, plavecký výcvik</t>
  </si>
  <si>
    <t>Potraviny</t>
  </si>
  <si>
    <t>Služby nevýrobní povahy, včetně stravného a pojištění</t>
  </si>
  <si>
    <t>Opravy a údržba</t>
  </si>
  <si>
    <t>Pojištění majetku</t>
  </si>
  <si>
    <t>Cestovné</t>
  </si>
  <si>
    <t>Odpisy</t>
  </si>
  <si>
    <t>FKSP</t>
  </si>
  <si>
    <t>Celkem</t>
  </si>
  <si>
    <t>Investice</t>
  </si>
  <si>
    <t>Ostatní povinné odvody</t>
  </si>
  <si>
    <t>hlavní činnost 2019 skutečnost</t>
  </si>
  <si>
    <t>hlavní činnost 2020</t>
  </si>
  <si>
    <t>hlavní činnost 2021</t>
  </si>
  <si>
    <t>vlastní činnost 2019 skutečnost</t>
  </si>
  <si>
    <t>vlastní činnost 2020</t>
  </si>
  <si>
    <t>vlastní činnost 2021</t>
  </si>
  <si>
    <t>doplňková činnost 2020</t>
  </si>
  <si>
    <t>doplňková činnost 2021</t>
  </si>
  <si>
    <t xml:space="preserve"> doplňková činnost 2019 skutečnost</t>
  </si>
  <si>
    <t>Rozpočet na rok 2021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</si>
</sst>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rgb="FF000000"/>
      <name val="Calibri"/>
      <family val="2"/>
      <charset val="238"/>
    </font>
    <font>
      <sz val="11"/>
      <color indexed="55"/>
      <name val="Calibri"/>
      <family val="2"/>
      <charset val="238"/>
    </font>
    <font>
      <b/>
      <sz val="14"/>
      <color indexed="55"/>
      <name val="Calibri"/>
      <family val="2"/>
      <charset val="238"/>
    </font>
    <font>
      <b/>
      <sz val="8"/>
      <name val="Calibri"/>
      <family val="2"/>
      <charset val="238"/>
    </font>
    <font>
      <sz val="10"/>
      <name val="Arial"/>
      <family val="2"/>
      <charset val="238"/>
    </font>
    <font>
      <sz val="11"/>
      <color indexed="55"/>
      <name val="Arial Narrow"/>
      <family val="2"/>
      <charset val="238"/>
    </font>
    <font>
      <b/>
      <sz val="11"/>
      <color indexed="55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1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45"/>
      </left>
      <right/>
      <top style="medium">
        <color indexed="64"/>
      </top>
      <bottom style="thick">
        <color indexed="45"/>
      </bottom>
      <diagonal/>
    </border>
    <border>
      <left style="thick">
        <color indexed="45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4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45"/>
      </right>
      <top style="medium">
        <color indexed="64"/>
      </top>
      <bottom style="thick">
        <color indexed="4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ont="1" applyBorder="1" applyAlignment="1"/>
    <xf numFmtId="0" fontId="3" fillId="2" borderId="2" xfId="1" applyFont="1" applyFill="1" applyBorder="1" applyAlignment="1" applyProtection="1">
      <alignment horizontal="center" vertical="center" textRotation="45" wrapText="1"/>
    </xf>
    <xf numFmtId="0" fontId="3" fillId="0" borderId="3" xfId="1" applyFont="1" applyBorder="1" applyAlignment="1" applyProtection="1">
      <alignment horizontal="center" vertical="center" textRotation="90" wrapText="1"/>
    </xf>
    <xf numFmtId="0" fontId="3" fillId="0" borderId="4" xfId="1" applyFont="1" applyBorder="1" applyAlignment="1" applyProtection="1">
      <alignment horizontal="center" vertical="center" textRotation="90" wrapText="1"/>
    </xf>
    <xf numFmtId="0" fontId="3" fillId="0" borderId="0" xfId="1" applyFont="1" applyBorder="1" applyAlignment="1" applyProtection="1">
      <alignment horizontal="center" vertical="center" textRotation="90" wrapText="1"/>
    </xf>
    <xf numFmtId="2" fontId="0" fillId="3" borderId="5" xfId="0" applyNumberFormat="1" applyFont="1" applyFill="1" applyBorder="1"/>
    <xf numFmtId="2" fontId="0" fillId="3" borderId="6" xfId="0" applyNumberFormat="1" applyFont="1" applyFill="1" applyBorder="1"/>
    <xf numFmtId="0" fontId="0" fillId="0" borderId="0" xfId="0" applyFont="1"/>
    <xf numFmtId="2" fontId="0" fillId="3" borderId="7" xfId="0" applyNumberFormat="1" applyFont="1" applyFill="1" applyBorder="1"/>
    <xf numFmtId="2" fontId="0" fillId="3" borderId="7" xfId="0" applyNumberFormat="1" applyFont="1" applyFill="1" applyBorder="1" applyAlignment="1"/>
    <xf numFmtId="0" fontId="0" fillId="0" borderId="0" xfId="0" applyFont="1" applyAlignment="1"/>
    <xf numFmtId="0" fontId="0" fillId="0" borderId="0" xfId="0" applyAlignment="1"/>
    <xf numFmtId="2" fontId="0" fillId="3" borderId="7" xfId="0" applyNumberFormat="1" applyFill="1" applyBorder="1"/>
    <xf numFmtId="164" fontId="0" fillId="3" borderId="7" xfId="0" applyNumberFormat="1" applyFill="1" applyBorder="1"/>
    <xf numFmtId="164" fontId="0" fillId="3" borderId="5" xfId="0" applyNumberFormat="1" applyFill="1" applyBorder="1"/>
    <xf numFmtId="164" fontId="1" fillId="3" borderId="7" xfId="0" applyNumberFormat="1" applyFont="1" applyFill="1" applyBorder="1"/>
    <xf numFmtId="164" fontId="1" fillId="3" borderId="8" xfId="0" applyNumberFormat="1" applyFont="1" applyFill="1" applyBorder="1"/>
    <xf numFmtId="2" fontId="0" fillId="4" borderId="5" xfId="0" applyNumberFormat="1" applyFont="1" applyFill="1" applyBorder="1"/>
    <xf numFmtId="2" fontId="0" fillId="4" borderId="7" xfId="0" applyNumberFormat="1" applyFont="1" applyFill="1" applyBorder="1"/>
    <xf numFmtId="2" fontId="0" fillId="4" borderId="7" xfId="0" applyNumberFormat="1" applyFont="1" applyFill="1" applyBorder="1" applyAlignment="1"/>
    <xf numFmtId="2" fontId="0" fillId="4" borderId="9" xfId="0" applyNumberFormat="1" applyFont="1" applyFill="1" applyBorder="1"/>
    <xf numFmtId="2" fontId="0" fillId="4" borderId="10" xfId="0" applyNumberFormat="1" applyFill="1" applyBorder="1"/>
    <xf numFmtId="0" fontId="0" fillId="2" borderId="11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1" xfId="0" applyFont="1" applyFill="1" applyBorder="1"/>
    <xf numFmtId="0" fontId="0" fillId="2" borderId="1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left"/>
    </xf>
    <xf numFmtId="0" fontId="0" fillId="2" borderId="11" xfId="0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9"/>
  <sheetViews>
    <sheetView tabSelected="1" zoomScale="130" zoomScaleNormal="130" workbookViewId="0">
      <selection activeCell="H12" sqref="H12"/>
    </sheetView>
  </sheetViews>
  <sheetFormatPr defaultRowHeight="15"/>
  <cols>
    <col min="5" max="5" width="13" customWidth="1"/>
    <col min="6" max="6" width="11.85546875" bestFit="1" customWidth="1"/>
    <col min="7" max="7" width="9.5703125" bestFit="1" customWidth="1"/>
    <col min="9" max="9" width="11.85546875" customWidth="1"/>
  </cols>
  <sheetData>
    <row r="1" spans="1:47">
      <c r="A1" s="1"/>
      <c r="B1" s="34" t="s">
        <v>37</v>
      </c>
      <c r="C1" s="35"/>
      <c r="D1" s="3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 thickBot="1">
      <c r="A2" s="4"/>
      <c r="B2" s="4"/>
      <c r="C2" s="4"/>
      <c r="D2" s="4"/>
      <c r="E2" s="1"/>
      <c r="F2" s="1"/>
      <c r="G2" s="1"/>
      <c r="H2" s="1"/>
      <c r="I2" s="1"/>
      <c r="J2" s="1"/>
      <c r="K2" s="1"/>
      <c r="L2" s="5" t="s">
        <v>0</v>
      </c>
      <c r="M2" s="5"/>
      <c r="N2" s="5"/>
      <c r="O2" s="5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90.4" customHeight="1" thickBot="1">
      <c r="A3" s="36" t="s">
        <v>1</v>
      </c>
      <c r="B3" s="36"/>
      <c r="C3" s="36"/>
      <c r="D3" s="36"/>
      <c r="E3" s="36"/>
      <c r="F3" s="6" t="s">
        <v>28</v>
      </c>
      <c r="G3" s="6" t="s">
        <v>29</v>
      </c>
      <c r="H3" s="6" t="s">
        <v>30</v>
      </c>
      <c r="I3" s="6" t="s">
        <v>31</v>
      </c>
      <c r="J3" s="6" t="s">
        <v>32</v>
      </c>
      <c r="K3" s="6" t="s">
        <v>33</v>
      </c>
      <c r="L3" s="6" t="s">
        <v>36</v>
      </c>
      <c r="M3" s="6" t="s">
        <v>34</v>
      </c>
      <c r="N3" s="6" t="s">
        <v>35</v>
      </c>
      <c r="O3" s="7"/>
      <c r="P3" s="8"/>
      <c r="Q3" s="9"/>
      <c r="R3" s="9"/>
      <c r="S3" s="9"/>
      <c r="T3" s="9"/>
      <c r="U3" s="9"/>
      <c r="V3" s="9"/>
      <c r="W3" s="9"/>
      <c r="X3" s="9"/>
      <c r="Y3" s="9"/>
      <c r="Z3" s="2"/>
      <c r="AA3" s="2"/>
      <c r="AB3" s="2"/>
      <c r="AC3" s="2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t="15.75" thickTop="1">
      <c r="A4" s="37" t="s">
        <v>2</v>
      </c>
      <c r="B4" s="37"/>
      <c r="C4" s="37"/>
      <c r="D4" s="37"/>
      <c r="E4" s="37"/>
      <c r="F4" s="22">
        <v>100</v>
      </c>
      <c r="G4" s="10">
        <v>130</v>
      </c>
      <c r="H4" s="22">
        <v>130</v>
      </c>
      <c r="I4" s="22">
        <v>46.83</v>
      </c>
      <c r="J4" s="13">
        <v>0</v>
      </c>
      <c r="K4" s="13">
        <v>0</v>
      </c>
      <c r="L4" s="13">
        <v>0</v>
      </c>
      <c r="M4" s="11">
        <v>0</v>
      </c>
      <c r="N4" s="11">
        <v>0</v>
      </c>
      <c r="O4" s="2"/>
      <c r="P4" s="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7">
      <c r="A5" s="27" t="s">
        <v>3</v>
      </c>
      <c r="B5" s="27"/>
      <c r="C5" s="27"/>
      <c r="D5" s="27"/>
      <c r="E5" s="27"/>
      <c r="F5" s="23">
        <v>0</v>
      </c>
      <c r="G5" s="13">
        <v>0</v>
      </c>
      <c r="H5" s="23">
        <v>0</v>
      </c>
      <c r="I5" s="23">
        <v>11.036</v>
      </c>
      <c r="J5" s="13">
        <v>0</v>
      </c>
      <c r="K5" s="13">
        <v>0</v>
      </c>
      <c r="L5" s="23">
        <v>141.136</v>
      </c>
      <c r="M5" s="13">
        <v>99</v>
      </c>
      <c r="N5" s="13">
        <v>141</v>
      </c>
      <c r="O5" s="2"/>
      <c r="P5" s="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47">
      <c r="A6" s="27" t="s">
        <v>4</v>
      </c>
      <c r="B6" s="27"/>
      <c r="C6" s="27"/>
      <c r="D6" s="27"/>
      <c r="E6" s="27"/>
      <c r="F6" s="23">
        <v>0</v>
      </c>
      <c r="G6" s="13">
        <v>0</v>
      </c>
      <c r="H6" s="23">
        <v>0</v>
      </c>
      <c r="I6" s="23">
        <v>4.0049999999999999</v>
      </c>
      <c r="J6" s="13">
        <v>0</v>
      </c>
      <c r="K6" s="13">
        <v>0</v>
      </c>
      <c r="L6" s="23">
        <v>50.991</v>
      </c>
      <c r="M6" s="13">
        <v>36</v>
      </c>
      <c r="N6" s="13">
        <v>60</v>
      </c>
      <c r="O6" s="2"/>
      <c r="P6" s="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47">
      <c r="A7" s="38" t="s">
        <v>27</v>
      </c>
      <c r="B7" s="27"/>
      <c r="C7" s="27"/>
      <c r="D7" s="27"/>
      <c r="E7" s="27"/>
      <c r="F7" s="23">
        <v>0</v>
      </c>
      <c r="G7" s="13">
        <v>0</v>
      </c>
      <c r="H7" s="23">
        <v>0</v>
      </c>
      <c r="I7" s="23">
        <v>0</v>
      </c>
      <c r="J7" s="13">
        <v>0</v>
      </c>
      <c r="K7" s="13">
        <v>0</v>
      </c>
      <c r="L7" s="23">
        <v>2.1360000000000001</v>
      </c>
      <c r="M7" s="13">
        <v>4</v>
      </c>
      <c r="N7" s="13">
        <v>2</v>
      </c>
      <c r="O7" s="2"/>
      <c r="P7" s="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47">
      <c r="A8" s="27" t="s">
        <v>5</v>
      </c>
      <c r="B8" s="27"/>
      <c r="C8" s="27"/>
      <c r="D8" s="27"/>
      <c r="E8" s="27"/>
      <c r="F8" s="23">
        <v>0</v>
      </c>
      <c r="G8" s="13">
        <v>0</v>
      </c>
      <c r="H8" s="23">
        <v>0</v>
      </c>
      <c r="I8" s="23">
        <v>44.5</v>
      </c>
      <c r="J8" s="13">
        <v>0</v>
      </c>
      <c r="K8" s="13">
        <v>0</v>
      </c>
      <c r="L8" s="23">
        <v>566.59</v>
      </c>
      <c r="M8" s="13">
        <v>400</v>
      </c>
      <c r="N8" s="13">
        <v>566</v>
      </c>
      <c r="O8" s="2"/>
      <c r="P8" s="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47">
      <c r="A9" s="27" t="s">
        <v>6</v>
      </c>
      <c r="B9" s="27"/>
      <c r="C9" s="27"/>
      <c r="D9" s="27"/>
      <c r="E9" s="27"/>
      <c r="F9" s="23">
        <v>120</v>
      </c>
      <c r="G9" s="13">
        <v>130</v>
      </c>
      <c r="H9" s="23">
        <v>130</v>
      </c>
      <c r="I9" s="23">
        <v>127.60160999999999</v>
      </c>
      <c r="J9" s="13">
        <v>70</v>
      </c>
      <c r="K9" s="13">
        <v>70</v>
      </c>
      <c r="L9" s="25">
        <v>0</v>
      </c>
      <c r="M9" s="13">
        <v>0</v>
      </c>
      <c r="N9" s="13">
        <v>0</v>
      </c>
      <c r="O9" s="2"/>
      <c r="P9" s="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47">
      <c r="A10" s="27" t="s">
        <v>7</v>
      </c>
      <c r="B10" s="27"/>
      <c r="C10" s="27"/>
      <c r="D10" s="27"/>
      <c r="E10" s="27"/>
      <c r="F10" s="23">
        <v>100</v>
      </c>
      <c r="G10" s="13">
        <v>64</v>
      </c>
      <c r="H10" s="23">
        <v>70</v>
      </c>
      <c r="I10" s="23">
        <v>0</v>
      </c>
      <c r="J10" s="13">
        <v>0</v>
      </c>
      <c r="K10" s="13">
        <v>0</v>
      </c>
      <c r="L10" s="23">
        <v>41.256160000000001</v>
      </c>
      <c r="M10" s="13">
        <v>11</v>
      </c>
      <c r="N10" s="13">
        <v>41</v>
      </c>
      <c r="O10" s="2"/>
      <c r="P10" s="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47">
      <c r="A11" s="27" t="s">
        <v>8</v>
      </c>
      <c r="B11" s="27"/>
      <c r="C11" s="27"/>
      <c r="D11" s="27"/>
      <c r="E11" s="27"/>
      <c r="F11" s="23">
        <v>163</v>
      </c>
      <c r="G11" s="13">
        <v>190</v>
      </c>
      <c r="H11" s="23">
        <v>201</v>
      </c>
      <c r="I11" s="23">
        <v>119.41255</v>
      </c>
      <c r="J11" s="13">
        <v>60</v>
      </c>
      <c r="K11" s="13">
        <v>30</v>
      </c>
      <c r="L11" s="23">
        <v>40.60913</v>
      </c>
      <c r="M11" s="13">
        <v>38</v>
      </c>
      <c r="N11" s="13">
        <v>40</v>
      </c>
      <c r="O11" s="2"/>
      <c r="P11" s="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47">
      <c r="A12" s="27" t="s">
        <v>9</v>
      </c>
      <c r="B12" s="27"/>
      <c r="C12" s="27"/>
      <c r="D12" s="27"/>
      <c r="E12" s="27"/>
      <c r="F12" s="23">
        <v>110.27876999999999</v>
      </c>
      <c r="G12" s="13">
        <v>120</v>
      </c>
      <c r="H12" s="23">
        <v>130</v>
      </c>
      <c r="I12" s="23">
        <v>0</v>
      </c>
      <c r="J12" s="13">
        <v>0</v>
      </c>
      <c r="K12" s="13">
        <v>0</v>
      </c>
      <c r="L12" s="23">
        <v>3.2301799999999998</v>
      </c>
      <c r="M12" s="13">
        <v>15</v>
      </c>
      <c r="N12" s="13">
        <v>15</v>
      </c>
      <c r="O12" s="2"/>
      <c r="P12" s="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47">
      <c r="A13" s="27" t="s">
        <v>10</v>
      </c>
      <c r="B13" s="27"/>
      <c r="C13" s="27"/>
      <c r="D13" s="27"/>
      <c r="E13" s="27"/>
      <c r="F13" s="23">
        <v>359.01600999999999</v>
      </c>
      <c r="G13" s="13">
        <v>360</v>
      </c>
      <c r="H13" s="23">
        <v>380</v>
      </c>
      <c r="I13" s="23">
        <v>0</v>
      </c>
      <c r="J13" s="13">
        <v>0</v>
      </c>
      <c r="K13" s="13">
        <v>0</v>
      </c>
      <c r="L13" s="23">
        <v>4.6647699999999999</v>
      </c>
      <c r="M13" s="13">
        <v>12</v>
      </c>
      <c r="N13" s="13">
        <v>12</v>
      </c>
      <c r="O13" s="2"/>
      <c r="P13" s="2"/>
      <c r="Q13" s="12"/>
      <c r="R13" s="12"/>
      <c r="S13" s="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47">
      <c r="A14" s="27" t="s">
        <v>11</v>
      </c>
      <c r="B14" s="27"/>
      <c r="C14" s="27"/>
      <c r="D14" s="27"/>
      <c r="E14" s="27"/>
      <c r="F14" s="23">
        <v>195.51025000000001</v>
      </c>
      <c r="G14" s="13">
        <v>180</v>
      </c>
      <c r="H14" s="23">
        <v>220</v>
      </c>
      <c r="I14" s="23">
        <v>0</v>
      </c>
      <c r="J14" s="13">
        <v>0</v>
      </c>
      <c r="K14" s="13">
        <v>0</v>
      </c>
      <c r="L14" s="23">
        <v>16.309819999999998</v>
      </c>
      <c r="M14" s="13">
        <v>17</v>
      </c>
      <c r="N14" s="13">
        <v>17</v>
      </c>
      <c r="O14" s="2"/>
      <c r="P14" s="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47">
      <c r="A15" s="27" t="s">
        <v>12</v>
      </c>
      <c r="B15" s="27"/>
      <c r="C15" s="27"/>
      <c r="D15" s="27"/>
      <c r="E15" s="27"/>
      <c r="F15" s="23">
        <v>1.3580000000000001</v>
      </c>
      <c r="G15" s="13">
        <v>4</v>
      </c>
      <c r="H15" s="23">
        <v>4</v>
      </c>
      <c r="I15" s="23">
        <v>0</v>
      </c>
      <c r="J15" s="13">
        <v>0</v>
      </c>
      <c r="K15" s="13">
        <v>0</v>
      </c>
      <c r="L15" s="25">
        <v>0</v>
      </c>
      <c r="M15" s="13">
        <v>0</v>
      </c>
      <c r="N15" s="13">
        <v>0</v>
      </c>
      <c r="O15" s="2"/>
      <c r="P15" s="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47">
      <c r="A16" s="27" t="s">
        <v>13</v>
      </c>
      <c r="B16" s="27"/>
      <c r="C16" s="27"/>
      <c r="D16" s="27"/>
      <c r="E16" s="27"/>
      <c r="F16" s="23">
        <v>40</v>
      </c>
      <c r="G16" s="13">
        <v>40</v>
      </c>
      <c r="H16" s="23">
        <v>40</v>
      </c>
      <c r="I16" s="23">
        <v>0</v>
      </c>
      <c r="J16" s="13">
        <v>0</v>
      </c>
      <c r="K16" s="13">
        <v>0</v>
      </c>
      <c r="L16" s="23">
        <v>0.75180999999999998</v>
      </c>
      <c r="M16" s="13">
        <v>5</v>
      </c>
      <c r="N16" s="13">
        <v>5</v>
      </c>
      <c r="O16" s="2"/>
      <c r="P16" s="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>
      <c r="A17" s="27" t="s">
        <v>14</v>
      </c>
      <c r="B17" s="27"/>
      <c r="C17" s="27"/>
      <c r="D17" s="27"/>
      <c r="E17" s="27"/>
      <c r="F17" s="23">
        <v>22</v>
      </c>
      <c r="G17" s="13">
        <v>22</v>
      </c>
      <c r="H17" s="23">
        <v>28</v>
      </c>
      <c r="I17" s="23">
        <v>9.5391999999999992</v>
      </c>
      <c r="J17" s="13">
        <v>0</v>
      </c>
      <c r="K17" s="13">
        <v>0</v>
      </c>
      <c r="L17" s="23">
        <v>3.6692999999999998</v>
      </c>
      <c r="M17" s="13">
        <v>4</v>
      </c>
      <c r="N17" s="13">
        <v>4</v>
      </c>
      <c r="O17" s="2"/>
      <c r="P17" s="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>
      <c r="A18" s="27" t="s">
        <v>15</v>
      </c>
      <c r="B18" s="27"/>
      <c r="C18" s="27"/>
      <c r="D18" s="27"/>
      <c r="E18" s="27"/>
      <c r="F18" s="23">
        <v>0</v>
      </c>
      <c r="G18" s="13">
        <v>0</v>
      </c>
      <c r="H18" s="23">
        <v>0</v>
      </c>
      <c r="I18" s="23">
        <v>0</v>
      </c>
      <c r="J18" s="13">
        <v>0</v>
      </c>
      <c r="K18" s="13">
        <v>0</v>
      </c>
      <c r="L18" s="23">
        <v>0</v>
      </c>
      <c r="M18" s="13">
        <v>0</v>
      </c>
      <c r="N18" s="13">
        <v>0</v>
      </c>
      <c r="O18" s="2"/>
      <c r="P18" s="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>
      <c r="A19" s="27" t="s">
        <v>16</v>
      </c>
      <c r="B19" s="27"/>
      <c r="C19" s="27"/>
      <c r="D19" s="27"/>
      <c r="E19" s="27"/>
      <c r="F19" s="23">
        <v>50</v>
      </c>
      <c r="G19" s="13">
        <v>60</v>
      </c>
      <c r="H19" s="23">
        <v>60</v>
      </c>
      <c r="I19" s="23">
        <v>0</v>
      </c>
      <c r="J19" s="13">
        <v>0</v>
      </c>
      <c r="K19" s="13">
        <v>0</v>
      </c>
      <c r="L19" s="23">
        <v>21.581299999999999</v>
      </c>
      <c r="M19" s="13">
        <v>0</v>
      </c>
      <c r="N19" s="13">
        <v>22</v>
      </c>
      <c r="O19" s="2"/>
      <c r="P19" s="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>
      <c r="A20" s="27" t="s">
        <v>17</v>
      </c>
      <c r="B20" s="27"/>
      <c r="C20" s="27"/>
      <c r="D20" s="27"/>
      <c r="E20" s="27"/>
      <c r="F20" s="23">
        <v>0</v>
      </c>
      <c r="G20" s="13">
        <v>0</v>
      </c>
      <c r="H20" s="23">
        <v>0</v>
      </c>
      <c r="I20" s="23">
        <v>0</v>
      </c>
      <c r="J20" s="13">
        <v>0</v>
      </c>
      <c r="K20" s="13">
        <v>0</v>
      </c>
      <c r="L20" s="23">
        <v>0</v>
      </c>
      <c r="M20" s="13">
        <v>0</v>
      </c>
      <c r="N20" s="13">
        <v>0</v>
      </c>
      <c r="O20" s="2"/>
      <c r="P20" s="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>
      <c r="A21" s="27" t="s">
        <v>18</v>
      </c>
      <c r="B21" s="27"/>
      <c r="C21" s="27"/>
      <c r="D21" s="27"/>
      <c r="E21" s="27"/>
      <c r="F21" s="23">
        <v>0</v>
      </c>
      <c r="G21" s="13">
        <v>0</v>
      </c>
      <c r="H21" s="23">
        <v>0</v>
      </c>
      <c r="I21" s="23">
        <v>1051.2149999999999</v>
      </c>
      <c r="J21" s="13">
        <v>850</v>
      </c>
      <c r="K21" s="13">
        <v>800</v>
      </c>
      <c r="L21" s="23">
        <v>1067.9112500000001</v>
      </c>
      <c r="M21" s="13">
        <v>1050</v>
      </c>
      <c r="N21" s="13">
        <v>1100</v>
      </c>
      <c r="O21" s="2"/>
      <c r="P21" s="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16" customFormat="1">
      <c r="A22" s="33" t="s">
        <v>19</v>
      </c>
      <c r="B22" s="33"/>
      <c r="C22" s="33"/>
      <c r="D22" s="33"/>
      <c r="E22" s="33"/>
      <c r="F22" s="24">
        <v>160</v>
      </c>
      <c r="G22" s="14">
        <v>180</v>
      </c>
      <c r="H22" s="24">
        <v>180</v>
      </c>
      <c r="I22" s="24">
        <v>41.195070000000001</v>
      </c>
      <c r="J22" s="14">
        <v>20</v>
      </c>
      <c r="K22" s="14">
        <v>10</v>
      </c>
      <c r="L22" s="24">
        <v>59.3386</v>
      </c>
      <c r="M22" s="14">
        <v>18</v>
      </c>
      <c r="N22" s="14">
        <v>18</v>
      </c>
      <c r="O22" s="5"/>
      <c r="P22" s="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>
      <c r="A23" s="27" t="s">
        <v>20</v>
      </c>
      <c r="B23" s="27"/>
      <c r="C23" s="27"/>
      <c r="D23" s="27"/>
      <c r="E23" s="27"/>
      <c r="F23" s="23">
        <v>122.1994</v>
      </c>
      <c r="G23" s="13">
        <v>100</v>
      </c>
      <c r="H23" s="23">
        <v>100</v>
      </c>
      <c r="I23" s="23">
        <v>0</v>
      </c>
      <c r="J23" s="13">
        <v>20</v>
      </c>
      <c r="K23" s="13">
        <v>10</v>
      </c>
      <c r="L23" s="23">
        <v>1.3386</v>
      </c>
      <c r="M23" s="13">
        <v>18</v>
      </c>
      <c r="N23" s="13">
        <v>18</v>
      </c>
      <c r="O23" s="2"/>
      <c r="P23" s="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>
      <c r="A24" s="27" t="s">
        <v>21</v>
      </c>
      <c r="B24" s="27"/>
      <c r="C24" s="27"/>
      <c r="D24" s="27"/>
      <c r="E24" s="27"/>
      <c r="F24" s="23">
        <v>13.384</v>
      </c>
      <c r="G24" s="13">
        <v>14</v>
      </c>
      <c r="H24" s="23">
        <v>14</v>
      </c>
      <c r="I24" s="23">
        <v>0</v>
      </c>
      <c r="J24" s="13">
        <v>0</v>
      </c>
      <c r="K24" s="13">
        <v>0</v>
      </c>
      <c r="L24" s="23">
        <v>0</v>
      </c>
      <c r="M24" s="13">
        <v>0</v>
      </c>
      <c r="N24" s="13">
        <v>0</v>
      </c>
      <c r="O24" s="2"/>
      <c r="P24" s="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>
      <c r="A25" s="27" t="s">
        <v>22</v>
      </c>
      <c r="B25" s="27"/>
      <c r="C25" s="27"/>
      <c r="D25" s="27"/>
      <c r="E25" s="27"/>
      <c r="F25" s="23">
        <v>0</v>
      </c>
      <c r="G25" s="13">
        <v>0</v>
      </c>
      <c r="H25" s="23">
        <v>0</v>
      </c>
      <c r="I25" s="23">
        <v>0</v>
      </c>
      <c r="J25" s="13">
        <v>0</v>
      </c>
      <c r="K25" s="13">
        <v>0</v>
      </c>
      <c r="L25" s="23">
        <v>0.13400000000000001</v>
      </c>
      <c r="M25" s="13">
        <v>0</v>
      </c>
      <c r="N25" s="13">
        <v>0</v>
      </c>
      <c r="O25" s="2"/>
      <c r="P25" s="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>
      <c r="A26" s="27" t="s">
        <v>26</v>
      </c>
      <c r="B26" s="27"/>
      <c r="C26" s="27"/>
      <c r="D26" s="27"/>
      <c r="E26" s="27"/>
      <c r="F26" s="23">
        <v>129.833</v>
      </c>
      <c r="G26" s="13">
        <v>310</v>
      </c>
      <c r="H26" s="23">
        <v>50</v>
      </c>
      <c r="I26" s="23">
        <v>0</v>
      </c>
      <c r="J26" s="13">
        <v>0</v>
      </c>
      <c r="K26" s="13">
        <v>0</v>
      </c>
      <c r="L26" s="23">
        <v>0</v>
      </c>
      <c r="M26" s="13">
        <v>0</v>
      </c>
      <c r="N26" s="13">
        <v>0</v>
      </c>
      <c r="O26" s="2"/>
      <c r="P26" s="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>
      <c r="A27" s="27" t="s">
        <v>23</v>
      </c>
      <c r="B27" s="27"/>
      <c r="C27" s="27"/>
      <c r="D27" s="27"/>
      <c r="E27" s="27"/>
      <c r="F27" s="23">
        <v>75.227000000000004</v>
      </c>
      <c r="G27" s="13">
        <v>102</v>
      </c>
      <c r="H27" s="23">
        <v>109</v>
      </c>
      <c r="I27" s="23">
        <v>0</v>
      </c>
      <c r="J27" s="13">
        <v>0</v>
      </c>
      <c r="K27" s="13">
        <v>0</v>
      </c>
      <c r="L27" s="23">
        <v>0</v>
      </c>
      <c r="M27" s="13">
        <v>0</v>
      </c>
      <c r="N27" s="13">
        <v>0</v>
      </c>
      <c r="O27" s="2"/>
      <c r="P27" s="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16.5">
      <c r="A28" s="28" t="s">
        <v>24</v>
      </c>
      <c r="B28" s="28"/>
      <c r="C28" s="28"/>
      <c r="D28" s="28"/>
      <c r="E28" s="29"/>
      <c r="F28" s="17">
        <v>0</v>
      </c>
      <c r="G28" s="17">
        <v>0</v>
      </c>
      <c r="H28" s="17">
        <v>0</v>
      </c>
      <c r="I28" s="17">
        <v>0.89</v>
      </c>
      <c r="J28" s="17">
        <v>0</v>
      </c>
      <c r="K28" s="17">
        <v>0</v>
      </c>
      <c r="L28" s="26">
        <v>11.332000000000001</v>
      </c>
      <c r="M28" s="17">
        <v>0</v>
      </c>
      <c r="N28" s="17">
        <v>0</v>
      </c>
      <c r="O28" s="3"/>
      <c r="P28" s="3"/>
    </row>
    <row r="29" spans="1:29" ht="16.5">
      <c r="A29" s="30" t="s">
        <v>25</v>
      </c>
      <c r="B29" s="31"/>
      <c r="C29" s="31"/>
      <c r="D29" s="31"/>
      <c r="E29" s="32"/>
      <c r="F29" s="21">
        <f t="shared" ref="F29:N29" si="0">SUM(F4:F28)</f>
        <v>1761.8064300000001</v>
      </c>
      <c r="G29" s="21">
        <f t="shared" si="0"/>
        <v>2006</v>
      </c>
      <c r="H29" s="21">
        <f t="shared" si="0"/>
        <v>1846</v>
      </c>
      <c r="I29" s="21">
        <f t="shared" si="0"/>
        <v>1456.22443</v>
      </c>
      <c r="J29" s="20">
        <f t="shared" si="0"/>
        <v>1020</v>
      </c>
      <c r="K29" s="20">
        <f t="shared" si="0"/>
        <v>920</v>
      </c>
      <c r="L29" s="20">
        <f t="shared" si="0"/>
        <v>2032.9799200000004</v>
      </c>
      <c r="M29" s="18">
        <f>SUM(M4:M28)</f>
        <v>1727</v>
      </c>
      <c r="N29" s="19">
        <f t="shared" si="0"/>
        <v>2061</v>
      </c>
      <c r="O29" s="3"/>
      <c r="P29" s="3"/>
    </row>
  </sheetData>
  <mergeCells count="28">
    <mergeCell ref="A11:E11"/>
    <mergeCell ref="B1:D1"/>
    <mergeCell ref="A3:E3"/>
    <mergeCell ref="A4:E4"/>
    <mergeCell ref="A5:E5"/>
    <mergeCell ref="A6:E6"/>
    <mergeCell ref="A7:E7"/>
    <mergeCell ref="A8:E8"/>
    <mergeCell ref="A9:E9"/>
    <mergeCell ref="A10:E10"/>
    <mergeCell ref="A21:E2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7:E27"/>
    <mergeCell ref="A28:E28"/>
    <mergeCell ref="A29:E29"/>
    <mergeCell ref="A22:E22"/>
    <mergeCell ref="A23:E23"/>
    <mergeCell ref="A24:E24"/>
    <mergeCell ref="A25:E25"/>
    <mergeCell ref="A26:E26"/>
  </mergeCells>
  <phoneticPr fontId="0" type="noConversion"/>
  <pageMargins left="0.70833333333333304" right="0.70833333333333304" top="0.78749999999999998" bottom="0.78749999999999998" header="0.51180555555555496" footer="0.51180555555555496"/>
  <pageSetup paperSize="9" scale="8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0" type="noConversion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0" type="noConversion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PC</cp:lastModifiedBy>
  <cp:revision>13</cp:revision>
  <cp:lastPrinted>2021-01-11T10:46:01Z</cp:lastPrinted>
  <dcterms:created xsi:type="dcterms:W3CDTF">2006-10-17T13:37:20Z</dcterms:created>
  <dcterms:modified xsi:type="dcterms:W3CDTF">2021-01-11T10:46:13Z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